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JAN" sheetId="2" r:id="rId1"/>
    <sheet name="FEV" sheetId="3" r:id="rId2"/>
    <sheet name="MAR" sheetId="4" r:id="rId3"/>
    <sheet name="AVR" sheetId="5" r:id="rId4"/>
    <sheet name="MAI" sheetId="6" r:id="rId5"/>
    <sheet name="JUI" sheetId="7" r:id="rId6"/>
    <sheet name="JUIL" sheetId="8" r:id="rId7"/>
    <sheet name="AOU" sheetId="9" r:id="rId8"/>
    <sheet name="SEP" sheetId="10" r:id="rId9"/>
    <sheet name="OCT" sheetId="11" r:id="rId10"/>
    <sheet name="NOV" sheetId="12" r:id="rId11"/>
    <sheet name="DEC" sheetId="13" r:id="rId12"/>
    <sheet name="ANNUEL" sheetId="14" r:id="rId13"/>
  </sheets>
  <definedNames>
    <definedName name="_xlnm.Print_Area" localSheetId="7">AOU!$A$1:$J$56</definedName>
    <definedName name="_xlnm.Print_Area" localSheetId="3">AVR!$A$1:$J$56</definedName>
    <definedName name="_xlnm.Print_Area" localSheetId="11">DEC!$A$1:$J$56</definedName>
    <definedName name="_xlnm.Print_Area" localSheetId="1">FEV!$A$1:$J$56</definedName>
    <definedName name="_xlnm.Print_Area" localSheetId="0">JAN!$A$1:$J$56</definedName>
    <definedName name="_xlnm.Print_Area" localSheetId="5">JUI!$A$1:$J$56</definedName>
    <definedName name="_xlnm.Print_Area" localSheetId="6">JUIL!$A$1:$J$56</definedName>
    <definedName name="_xlnm.Print_Area" localSheetId="4">MAI!$A$1:$J$56</definedName>
    <definedName name="_xlnm.Print_Area" localSheetId="2">MAR!$A$1:$J$56</definedName>
    <definedName name="_xlnm.Print_Area" localSheetId="10">NOV!$A$1:$J$56</definedName>
    <definedName name="_xlnm.Print_Area" localSheetId="9">OCT!$A$1:$J$56</definedName>
    <definedName name="_xlnm.Print_Area" localSheetId="8">SEP!$A$1:$J$56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4" l="1"/>
  <c r="H8" i="14" l="1"/>
  <c r="H53" i="14" s="1"/>
  <c r="H7" i="14"/>
  <c r="H6" i="14"/>
  <c r="C8" i="14"/>
  <c r="C6" i="14"/>
  <c r="D32" i="13" l="1"/>
  <c r="C32" i="13"/>
  <c r="H16" i="13" s="1"/>
  <c r="H32" i="13" s="1"/>
  <c r="B32" i="13"/>
  <c r="J31" i="13"/>
  <c r="E31" i="13"/>
  <c r="J30" i="13"/>
  <c r="E30" i="13"/>
  <c r="J29" i="13"/>
  <c r="E29" i="13"/>
  <c r="J28" i="13"/>
  <c r="E28" i="13"/>
  <c r="J27" i="13"/>
  <c r="E27" i="13"/>
  <c r="J26" i="13"/>
  <c r="E26" i="13"/>
  <c r="J25" i="13"/>
  <c r="E25" i="13"/>
  <c r="J24" i="13"/>
  <c r="E24" i="13"/>
  <c r="J23" i="13"/>
  <c r="E23" i="13"/>
  <c r="J22" i="13"/>
  <c r="E22" i="13"/>
  <c r="J21" i="13"/>
  <c r="E21" i="13"/>
  <c r="J20" i="13"/>
  <c r="E20" i="13"/>
  <c r="J19" i="13"/>
  <c r="E19" i="13"/>
  <c r="J18" i="13"/>
  <c r="E18" i="13"/>
  <c r="J17" i="13"/>
  <c r="E17" i="13"/>
  <c r="I16" i="13"/>
  <c r="I32" i="13" s="1"/>
  <c r="G28" i="14" s="1"/>
  <c r="E16" i="13"/>
  <c r="H8" i="13"/>
  <c r="H56" i="13" s="1"/>
  <c r="C8" i="13"/>
  <c r="H7" i="13"/>
  <c r="C7" i="13"/>
  <c r="H6" i="13"/>
  <c r="C6" i="13"/>
  <c r="D32" i="12"/>
  <c r="I16" i="12" s="1"/>
  <c r="I32" i="12" s="1"/>
  <c r="G27" i="14" s="1"/>
  <c r="C32" i="12"/>
  <c r="B32" i="12"/>
  <c r="E32" i="12" s="1"/>
  <c r="J31" i="12"/>
  <c r="E31" i="12"/>
  <c r="J30" i="12"/>
  <c r="E30" i="12"/>
  <c r="J29" i="12"/>
  <c r="E29" i="12"/>
  <c r="J28" i="12"/>
  <c r="E28" i="12"/>
  <c r="J27" i="12"/>
  <c r="E27" i="12"/>
  <c r="J26" i="12"/>
  <c r="E26" i="12"/>
  <c r="J25" i="12"/>
  <c r="E25" i="12"/>
  <c r="J24" i="12"/>
  <c r="E24" i="12"/>
  <c r="J23" i="12"/>
  <c r="E23" i="12"/>
  <c r="J22" i="12"/>
  <c r="E22" i="12"/>
  <c r="J21" i="12"/>
  <c r="E21" i="12"/>
  <c r="J20" i="12"/>
  <c r="E20" i="12"/>
  <c r="J19" i="12"/>
  <c r="E19" i="12"/>
  <c r="J18" i="12"/>
  <c r="E18" i="12"/>
  <c r="J17" i="12"/>
  <c r="E17" i="12"/>
  <c r="H16" i="12"/>
  <c r="H32" i="12" s="1"/>
  <c r="F27" i="14" s="1"/>
  <c r="E16" i="12"/>
  <c r="H8" i="12"/>
  <c r="H56" i="12" s="1"/>
  <c r="C8" i="12"/>
  <c r="G38" i="12" s="1"/>
  <c r="H7" i="12"/>
  <c r="C7" i="12"/>
  <c r="H6" i="12"/>
  <c r="C6" i="12"/>
  <c r="I32" i="11"/>
  <c r="G26" i="14" s="1"/>
  <c r="H32" i="11"/>
  <c r="D32" i="11"/>
  <c r="C32" i="11"/>
  <c r="B32" i="11"/>
  <c r="E32" i="11" s="1"/>
  <c r="J31" i="11"/>
  <c r="E31" i="11"/>
  <c r="J30" i="11"/>
  <c r="E30" i="11"/>
  <c r="J29" i="11"/>
  <c r="E29" i="11"/>
  <c r="J28" i="11"/>
  <c r="E28" i="11"/>
  <c r="J27" i="11"/>
  <c r="E27" i="11"/>
  <c r="J26" i="11"/>
  <c r="E26" i="11"/>
  <c r="J25" i="11"/>
  <c r="E25" i="11"/>
  <c r="J24" i="11"/>
  <c r="E24" i="11"/>
  <c r="J23" i="11"/>
  <c r="E23" i="11"/>
  <c r="J22" i="11"/>
  <c r="E22" i="11"/>
  <c r="J21" i="11"/>
  <c r="E21" i="11"/>
  <c r="J20" i="11"/>
  <c r="E20" i="11"/>
  <c r="J19" i="11"/>
  <c r="E19" i="11"/>
  <c r="J18" i="11"/>
  <c r="E18" i="11"/>
  <c r="J17" i="11"/>
  <c r="E17" i="11"/>
  <c r="I16" i="11"/>
  <c r="H16" i="11"/>
  <c r="G16" i="11"/>
  <c r="G32" i="11" s="1"/>
  <c r="E26" i="14" s="1"/>
  <c r="E16" i="11"/>
  <c r="H8" i="11"/>
  <c r="H56" i="11" s="1"/>
  <c r="C8" i="11"/>
  <c r="H7" i="11"/>
  <c r="C7" i="11"/>
  <c r="H6" i="11"/>
  <c r="C6" i="11"/>
  <c r="H32" i="10"/>
  <c r="D32" i="10"/>
  <c r="C32" i="10"/>
  <c r="B32" i="10"/>
  <c r="E32" i="10" s="1"/>
  <c r="J31" i="10"/>
  <c r="E31" i="10"/>
  <c r="J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J23" i="10"/>
  <c r="E23" i="10"/>
  <c r="J22" i="10"/>
  <c r="E22" i="10"/>
  <c r="J21" i="10"/>
  <c r="E21" i="10"/>
  <c r="J20" i="10"/>
  <c r="E20" i="10"/>
  <c r="J19" i="10"/>
  <c r="E19" i="10"/>
  <c r="J18" i="10"/>
  <c r="E18" i="10"/>
  <c r="J17" i="10"/>
  <c r="E17" i="10"/>
  <c r="I16" i="10"/>
  <c r="I32" i="10" s="1"/>
  <c r="G25" i="14" s="1"/>
  <c r="H16" i="10"/>
  <c r="G16" i="10"/>
  <c r="G32" i="10" s="1"/>
  <c r="E25" i="14" s="1"/>
  <c r="E16" i="10"/>
  <c r="H8" i="10"/>
  <c r="H56" i="10" s="1"/>
  <c r="C8" i="10"/>
  <c r="B44" i="10" s="1"/>
  <c r="H7" i="10"/>
  <c r="C7" i="10"/>
  <c r="H6" i="10"/>
  <c r="C6" i="10"/>
  <c r="D32" i="9"/>
  <c r="I16" i="9" s="1"/>
  <c r="I32" i="9" s="1"/>
  <c r="G24" i="14" s="1"/>
  <c r="C32" i="9"/>
  <c r="H16" i="9" s="1"/>
  <c r="H32" i="9" s="1"/>
  <c r="B32" i="9"/>
  <c r="E32" i="9" s="1"/>
  <c r="J31" i="9"/>
  <c r="E31" i="9"/>
  <c r="J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E16" i="9"/>
  <c r="H8" i="9"/>
  <c r="H56" i="9" s="1"/>
  <c r="C8" i="9"/>
  <c r="G44" i="9" s="1"/>
  <c r="H7" i="9"/>
  <c r="C7" i="9"/>
  <c r="H6" i="9"/>
  <c r="C6" i="9"/>
  <c r="E32" i="8"/>
  <c r="D32" i="8"/>
  <c r="C32" i="8"/>
  <c r="H16" i="8" s="1"/>
  <c r="H32" i="8" s="1"/>
  <c r="F23" i="14" s="1"/>
  <c r="B32" i="8"/>
  <c r="G16" i="8" s="1"/>
  <c r="J31" i="8"/>
  <c r="E31" i="8"/>
  <c r="J30" i="8"/>
  <c r="E30" i="8"/>
  <c r="J29" i="8"/>
  <c r="E29" i="8"/>
  <c r="J28" i="8"/>
  <c r="E28" i="8"/>
  <c r="J27" i="8"/>
  <c r="E27" i="8"/>
  <c r="J26" i="8"/>
  <c r="E26" i="8"/>
  <c r="J25" i="8"/>
  <c r="E25" i="8"/>
  <c r="J24" i="8"/>
  <c r="E24" i="8"/>
  <c r="J23" i="8"/>
  <c r="E23" i="8"/>
  <c r="J22" i="8"/>
  <c r="E22" i="8"/>
  <c r="J21" i="8"/>
  <c r="E21" i="8"/>
  <c r="J20" i="8"/>
  <c r="E20" i="8"/>
  <c r="J19" i="8"/>
  <c r="E19" i="8"/>
  <c r="J18" i="8"/>
  <c r="E18" i="8"/>
  <c r="J17" i="8"/>
  <c r="E17" i="8"/>
  <c r="I16" i="8"/>
  <c r="I32" i="8" s="1"/>
  <c r="G23" i="14" s="1"/>
  <c r="E16" i="8"/>
  <c r="H8" i="8"/>
  <c r="H56" i="8" s="1"/>
  <c r="C8" i="8"/>
  <c r="H7" i="8"/>
  <c r="C7" i="8"/>
  <c r="H6" i="8"/>
  <c r="C6" i="8"/>
  <c r="D32" i="7"/>
  <c r="C32" i="7"/>
  <c r="B32" i="7"/>
  <c r="E32" i="7" s="1"/>
  <c r="J31" i="7"/>
  <c r="E31" i="7"/>
  <c r="J30" i="7"/>
  <c r="E30" i="7"/>
  <c r="J29" i="7"/>
  <c r="E29" i="7"/>
  <c r="J28" i="7"/>
  <c r="E28" i="7"/>
  <c r="J27" i="7"/>
  <c r="E27" i="7"/>
  <c r="J26" i="7"/>
  <c r="E26" i="7"/>
  <c r="J25" i="7"/>
  <c r="E25" i="7"/>
  <c r="J24" i="7"/>
  <c r="E24" i="7"/>
  <c r="J23" i="7"/>
  <c r="E23" i="7"/>
  <c r="J22" i="7"/>
  <c r="E22" i="7"/>
  <c r="J21" i="7"/>
  <c r="E21" i="7"/>
  <c r="J20" i="7"/>
  <c r="E20" i="7"/>
  <c r="J19" i="7"/>
  <c r="E19" i="7"/>
  <c r="J18" i="7"/>
  <c r="E18" i="7"/>
  <c r="J17" i="7"/>
  <c r="E17" i="7"/>
  <c r="I16" i="7"/>
  <c r="I32" i="7" s="1"/>
  <c r="G22" i="14" s="1"/>
  <c r="H16" i="7"/>
  <c r="H32" i="7" s="1"/>
  <c r="E16" i="7"/>
  <c r="H8" i="7"/>
  <c r="H56" i="7" s="1"/>
  <c r="C8" i="7"/>
  <c r="G38" i="7" s="1"/>
  <c r="J38" i="7" s="1"/>
  <c r="H7" i="7"/>
  <c r="C7" i="7"/>
  <c r="H6" i="7"/>
  <c r="C6" i="7"/>
  <c r="D32" i="6"/>
  <c r="C32" i="6"/>
  <c r="H16" i="6" s="1"/>
  <c r="H32" i="6" s="1"/>
  <c r="B32" i="6"/>
  <c r="E32" i="6" s="1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I16" i="6"/>
  <c r="I32" i="6" s="1"/>
  <c r="G21" i="14" s="1"/>
  <c r="E16" i="6"/>
  <c r="H8" i="6"/>
  <c r="H56" i="6" s="1"/>
  <c r="C8" i="6"/>
  <c r="G38" i="6" s="1"/>
  <c r="H7" i="6"/>
  <c r="C7" i="6"/>
  <c r="H6" i="6"/>
  <c r="C6" i="6"/>
  <c r="I32" i="5"/>
  <c r="G20" i="14" s="1"/>
  <c r="H32" i="5"/>
  <c r="D32" i="5"/>
  <c r="C32" i="5"/>
  <c r="B32" i="5"/>
  <c r="E32" i="5" s="1"/>
  <c r="J31" i="5"/>
  <c r="E31" i="5"/>
  <c r="J30" i="5"/>
  <c r="E30" i="5"/>
  <c r="J29" i="5"/>
  <c r="E29" i="5"/>
  <c r="J28" i="5"/>
  <c r="E28" i="5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J20" i="5"/>
  <c r="E20" i="5"/>
  <c r="J19" i="5"/>
  <c r="E19" i="5"/>
  <c r="J18" i="5"/>
  <c r="E18" i="5"/>
  <c r="J17" i="5"/>
  <c r="E17" i="5"/>
  <c r="I16" i="5"/>
  <c r="H16" i="5"/>
  <c r="G16" i="5"/>
  <c r="G32" i="5" s="1"/>
  <c r="E20" i="14" s="1"/>
  <c r="E16" i="5"/>
  <c r="H8" i="5"/>
  <c r="H56" i="5" s="1"/>
  <c r="C8" i="5"/>
  <c r="H7" i="5"/>
  <c r="C7" i="5"/>
  <c r="H6" i="5"/>
  <c r="C6" i="5"/>
  <c r="D32" i="4"/>
  <c r="C32" i="4"/>
  <c r="B32" i="4"/>
  <c r="E32" i="4" s="1"/>
  <c r="J31" i="4"/>
  <c r="E31" i="4"/>
  <c r="J30" i="4"/>
  <c r="E30" i="4"/>
  <c r="J29" i="4"/>
  <c r="E29" i="4"/>
  <c r="J28" i="4"/>
  <c r="E28" i="4"/>
  <c r="J27" i="4"/>
  <c r="E27" i="4"/>
  <c r="J26" i="4"/>
  <c r="E26" i="4"/>
  <c r="J25" i="4"/>
  <c r="E25" i="4"/>
  <c r="J24" i="4"/>
  <c r="E24" i="4"/>
  <c r="J23" i="4"/>
  <c r="E23" i="4"/>
  <c r="J22" i="4"/>
  <c r="E22" i="4"/>
  <c r="J21" i="4"/>
  <c r="E21" i="4"/>
  <c r="J20" i="4"/>
  <c r="E20" i="4"/>
  <c r="J19" i="4"/>
  <c r="E19" i="4"/>
  <c r="J18" i="4"/>
  <c r="E18" i="4"/>
  <c r="J17" i="4"/>
  <c r="E17" i="4"/>
  <c r="I16" i="4"/>
  <c r="I32" i="4" s="1"/>
  <c r="G19" i="14" s="1"/>
  <c r="H16" i="4"/>
  <c r="H32" i="4" s="1"/>
  <c r="F19" i="14" s="1"/>
  <c r="E16" i="4"/>
  <c r="H8" i="4"/>
  <c r="H56" i="4" s="1"/>
  <c r="C8" i="4"/>
  <c r="H7" i="4"/>
  <c r="C7" i="4"/>
  <c r="H6" i="4"/>
  <c r="C6" i="4"/>
  <c r="H8" i="3"/>
  <c r="H56" i="3" s="1"/>
  <c r="H7" i="3"/>
  <c r="H6" i="3"/>
  <c r="C8" i="3"/>
  <c r="C7" i="3"/>
  <c r="C6" i="3"/>
  <c r="D32" i="3"/>
  <c r="I16" i="3" s="1"/>
  <c r="I32" i="3" s="1"/>
  <c r="G18" i="14" s="1"/>
  <c r="C32" i="3"/>
  <c r="B32" i="3"/>
  <c r="E32" i="3" s="1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H16" i="3"/>
  <c r="H32" i="3" s="1"/>
  <c r="F18" i="14" s="1"/>
  <c r="G16" i="3"/>
  <c r="G32" i="3" s="1"/>
  <c r="E18" i="14" s="1"/>
  <c r="E16" i="3"/>
  <c r="H56" i="2"/>
  <c r="D32" i="2"/>
  <c r="I16" i="2" s="1"/>
  <c r="I32" i="2" s="1"/>
  <c r="G17" i="14" s="1"/>
  <c r="C32" i="2"/>
  <c r="H16" i="2" s="1"/>
  <c r="H32" i="2" s="1"/>
  <c r="F17" i="14" s="1"/>
  <c r="B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E16" i="2"/>
  <c r="G38" i="2" l="1"/>
  <c r="J38" i="2" s="1"/>
  <c r="G45" i="2"/>
  <c r="J45" i="2" s="1"/>
  <c r="B44" i="5"/>
  <c r="J38" i="6"/>
  <c r="J38" i="12"/>
  <c r="G38" i="4"/>
  <c r="J38" i="4" s="1"/>
  <c r="G44" i="6"/>
  <c r="J44" i="6" s="1"/>
  <c r="G38" i="10"/>
  <c r="J38" i="10" s="1"/>
  <c r="G44" i="12"/>
  <c r="J44" i="12" s="1"/>
  <c r="G38" i="5"/>
  <c r="J38" i="5" s="1"/>
  <c r="G38" i="11"/>
  <c r="J38" i="11" s="1"/>
  <c r="G44" i="4"/>
  <c r="G38" i="9"/>
  <c r="G44" i="10"/>
  <c r="J44" i="10" s="1"/>
  <c r="J44" i="4"/>
  <c r="G44" i="5"/>
  <c r="G44" i="11"/>
  <c r="J44" i="11" s="1"/>
  <c r="G44" i="7"/>
  <c r="J44" i="7" s="1"/>
  <c r="B45" i="13"/>
  <c r="E45" i="13" s="1"/>
  <c r="F28" i="14"/>
  <c r="E32" i="13"/>
  <c r="G16" i="12"/>
  <c r="G32" i="12" s="1"/>
  <c r="B44" i="12" s="1"/>
  <c r="E44" i="12" s="1"/>
  <c r="B45" i="11"/>
  <c r="E45" i="11" s="1"/>
  <c r="F26" i="14"/>
  <c r="H26" i="14" s="1"/>
  <c r="B44" i="11"/>
  <c r="B45" i="10"/>
  <c r="B46" i="10" s="1"/>
  <c r="F25" i="14"/>
  <c r="H25" i="14" s="1"/>
  <c r="B45" i="9"/>
  <c r="E45" i="9" s="1"/>
  <c r="F24" i="14"/>
  <c r="B45" i="7"/>
  <c r="E45" i="7" s="1"/>
  <c r="F22" i="14"/>
  <c r="B45" i="6"/>
  <c r="E45" i="6" s="1"/>
  <c r="F21" i="14"/>
  <c r="B45" i="5"/>
  <c r="E45" i="5" s="1"/>
  <c r="F20" i="14"/>
  <c r="H20" i="14" s="1"/>
  <c r="G29" i="14"/>
  <c r="H18" i="14"/>
  <c r="G16" i="13"/>
  <c r="G38" i="13"/>
  <c r="J38" i="13" s="1"/>
  <c r="G44" i="13"/>
  <c r="G37" i="13"/>
  <c r="J37" i="13" s="1"/>
  <c r="G45" i="13"/>
  <c r="J45" i="13" s="1"/>
  <c r="G50" i="13"/>
  <c r="B38" i="13"/>
  <c r="E38" i="13" s="1"/>
  <c r="B45" i="12"/>
  <c r="G37" i="12"/>
  <c r="G39" i="12" s="1"/>
  <c r="G45" i="12"/>
  <c r="G50" i="12"/>
  <c r="J37" i="12"/>
  <c r="J45" i="12"/>
  <c r="B38" i="12"/>
  <c r="E38" i="12" s="1"/>
  <c r="B37" i="11"/>
  <c r="J32" i="11"/>
  <c r="B50" i="11" s="1"/>
  <c r="J16" i="11"/>
  <c r="G37" i="11"/>
  <c r="G45" i="11"/>
  <c r="G50" i="11"/>
  <c r="B38" i="11"/>
  <c r="E38" i="11" s="1"/>
  <c r="E44" i="10"/>
  <c r="B37" i="10"/>
  <c r="E37" i="10" s="1"/>
  <c r="J32" i="10"/>
  <c r="B50" i="10" s="1"/>
  <c r="J16" i="10"/>
  <c r="G37" i="10"/>
  <c r="G45" i="10"/>
  <c r="G50" i="10"/>
  <c r="J37" i="10"/>
  <c r="J45" i="10"/>
  <c r="B38" i="10"/>
  <c r="E38" i="10" s="1"/>
  <c r="G16" i="9"/>
  <c r="J38" i="9"/>
  <c r="J44" i="9"/>
  <c r="G37" i="9"/>
  <c r="G45" i="9"/>
  <c r="G46" i="9" s="1"/>
  <c r="G50" i="9"/>
  <c r="B38" i="9"/>
  <c r="E38" i="9" s="1"/>
  <c r="G32" i="8"/>
  <c r="J16" i="8"/>
  <c r="G38" i="8"/>
  <c r="J38" i="8" s="1"/>
  <c r="G44" i="8"/>
  <c r="J44" i="8" s="1"/>
  <c r="B45" i="8"/>
  <c r="E45" i="8" s="1"/>
  <c r="G37" i="8"/>
  <c r="G45" i="8"/>
  <c r="J45" i="8" s="1"/>
  <c r="G50" i="8"/>
  <c r="J37" i="8"/>
  <c r="B38" i="8"/>
  <c r="E38" i="8" s="1"/>
  <c r="G16" i="7"/>
  <c r="G37" i="7"/>
  <c r="G39" i="7" s="1"/>
  <c r="G45" i="7"/>
  <c r="G50" i="7"/>
  <c r="B38" i="7"/>
  <c r="E38" i="7" s="1"/>
  <c r="G16" i="6"/>
  <c r="G37" i="6"/>
  <c r="G39" i="6" s="1"/>
  <c r="G45" i="6"/>
  <c r="G50" i="6"/>
  <c r="B38" i="6"/>
  <c r="E38" i="6" s="1"/>
  <c r="E44" i="5"/>
  <c r="B37" i="5"/>
  <c r="J32" i="5"/>
  <c r="B50" i="5" s="1"/>
  <c r="J16" i="5"/>
  <c r="G37" i="5"/>
  <c r="G45" i="5"/>
  <c r="J45" i="5" s="1"/>
  <c r="G50" i="5"/>
  <c r="B38" i="5"/>
  <c r="E38" i="5" s="1"/>
  <c r="B45" i="4"/>
  <c r="E45" i="4" s="1"/>
  <c r="B38" i="4"/>
  <c r="E38" i="4" s="1"/>
  <c r="G16" i="4"/>
  <c r="G37" i="4"/>
  <c r="G45" i="4"/>
  <c r="G50" i="4"/>
  <c r="G45" i="3"/>
  <c r="J45" i="3" s="1"/>
  <c r="G37" i="3"/>
  <c r="G50" i="3"/>
  <c r="J37" i="3"/>
  <c r="G38" i="3"/>
  <c r="J38" i="3" s="1"/>
  <c r="G44" i="3"/>
  <c r="B44" i="3"/>
  <c r="B37" i="3"/>
  <c r="J32" i="3"/>
  <c r="B50" i="3" s="1"/>
  <c r="B38" i="3"/>
  <c r="E38" i="3" s="1"/>
  <c r="B45" i="3"/>
  <c r="E45" i="3" s="1"/>
  <c r="J16" i="3"/>
  <c r="E32" i="2"/>
  <c r="B38" i="2"/>
  <c r="E38" i="2" s="1"/>
  <c r="B45" i="2"/>
  <c r="E45" i="2" s="1"/>
  <c r="G16" i="2"/>
  <c r="G39" i="5" l="1"/>
  <c r="G46" i="12"/>
  <c r="G46" i="11"/>
  <c r="G46" i="7"/>
  <c r="J39" i="13"/>
  <c r="B46" i="11"/>
  <c r="J39" i="10"/>
  <c r="J37" i="5"/>
  <c r="J39" i="5" s="1"/>
  <c r="G46" i="3"/>
  <c r="G46" i="4"/>
  <c r="G46" i="6"/>
  <c r="G39" i="4"/>
  <c r="G39" i="10"/>
  <c r="J39" i="12"/>
  <c r="J16" i="12"/>
  <c r="B46" i="12"/>
  <c r="B37" i="12"/>
  <c r="B39" i="12" s="1"/>
  <c r="E45" i="10"/>
  <c r="E46" i="10" s="1"/>
  <c r="E44" i="11"/>
  <c r="E46" i="11" s="1"/>
  <c r="G39" i="9"/>
  <c r="G46" i="10"/>
  <c r="G46" i="5"/>
  <c r="J46" i="10"/>
  <c r="J50" i="10" s="1"/>
  <c r="J44" i="5"/>
  <c r="J46" i="5" s="1"/>
  <c r="E46" i="5"/>
  <c r="G39" i="11"/>
  <c r="J44" i="3"/>
  <c r="J46" i="3" s="1"/>
  <c r="G46" i="13"/>
  <c r="J45" i="6"/>
  <c r="J46" i="6" s="1"/>
  <c r="J37" i="6"/>
  <c r="J39" i="6" s="1"/>
  <c r="J45" i="7"/>
  <c r="J46" i="7" s="1"/>
  <c r="J45" i="9"/>
  <c r="J46" i="9" s="1"/>
  <c r="J45" i="11"/>
  <c r="J46" i="11" s="1"/>
  <c r="J44" i="13"/>
  <c r="J46" i="13" s="1"/>
  <c r="J50" i="13" s="1"/>
  <c r="J46" i="12"/>
  <c r="J45" i="4"/>
  <c r="J46" i="4" s="1"/>
  <c r="J37" i="4"/>
  <c r="J39" i="4" s="1"/>
  <c r="J50" i="4" s="1"/>
  <c r="J37" i="7"/>
  <c r="J39" i="7" s="1"/>
  <c r="J37" i="9"/>
  <c r="J39" i="9" s="1"/>
  <c r="J37" i="11"/>
  <c r="J39" i="11" s="1"/>
  <c r="G39" i="13"/>
  <c r="J32" i="12"/>
  <c r="B50" i="12" s="1"/>
  <c r="E27" i="14"/>
  <c r="H27" i="14" s="1"/>
  <c r="G39" i="8"/>
  <c r="G46" i="8"/>
  <c r="J32" i="8"/>
  <c r="B50" i="8" s="1"/>
  <c r="E23" i="14"/>
  <c r="H23" i="14" s="1"/>
  <c r="B37" i="8"/>
  <c r="B39" i="8" s="1"/>
  <c r="B46" i="5"/>
  <c r="F29" i="14"/>
  <c r="G32" i="13"/>
  <c r="E28" i="14" s="1"/>
  <c r="H28" i="14" s="1"/>
  <c r="J16" i="13"/>
  <c r="E45" i="12"/>
  <c r="E46" i="12" s="1"/>
  <c r="B39" i="11"/>
  <c r="E37" i="11"/>
  <c r="E39" i="11" s="1"/>
  <c r="E39" i="10"/>
  <c r="B39" i="10"/>
  <c r="G32" i="9"/>
  <c r="E24" i="14" s="1"/>
  <c r="H24" i="14" s="1"/>
  <c r="J16" i="9"/>
  <c r="J39" i="8"/>
  <c r="J46" i="8"/>
  <c r="B44" i="8"/>
  <c r="G32" i="7"/>
  <c r="E22" i="14" s="1"/>
  <c r="H22" i="14" s="1"/>
  <c r="J16" i="7"/>
  <c r="G32" i="6"/>
  <c r="E21" i="14" s="1"/>
  <c r="H21" i="14" s="1"/>
  <c r="J16" i="6"/>
  <c r="B39" i="5"/>
  <c r="E37" i="5"/>
  <c r="E39" i="5" s="1"/>
  <c r="J16" i="4"/>
  <c r="G32" i="4"/>
  <c r="E19" i="14" s="1"/>
  <c r="J39" i="3"/>
  <c r="G39" i="3"/>
  <c r="B39" i="3"/>
  <c r="E37" i="3"/>
  <c r="E39" i="3" s="1"/>
  <c r="B46" i="3"/>
  <c r="E44" i="3"/>
  <c r="E46" i="3" s="1"/>
  <c r="G32" i="2"/>
  <c r="J16" i="2"/>
  <c r="E37" i="12" l="1"/>
  <c r="E39" i="12" s="1"/>
  <c r="G35" i="14"/>
  <c r="J35" i="14" s="1"/>
  <c r="G42" i="14"/>
  <c r="J42" i="14" s="1"/>
  <c r="E17" i="14"/>
  <c r="H17" i="14" s="1"/>
  <c r="G37" i="2"/>
  <c r="G44" i="2"/>
  <c r="J50" i="3"/>
  <c r="J50" i="11"/>
  <c r="J50" i="12"/>
  <c r="E50" i="11"/>
  <c r="E50" i="5"/>
  <c r="E37" i="8"/>
  <c r="E39" i="8" s="1"/>
  <c r="E50" i="12"/>
  <c r="J50" i="9"/>
  <c r="J50" i="6"/>
  <c r="J50" i="7"/>
  <c r="J50" i="8"/>
  <c r="J50" i="5"/>
  <c r="B35" i="14"/>
  <c r="E35" i="14" s="1"/>
  <c r="B42" i="14"/>
  <c r="E42" i="14" s="1"/>
  <c r="H19" i="14"/>
  <c r="E29" i="14"/>
  <c r="J32" i="13"/>
  <c r="B50" i="13" s="1"/>
  <c r="B37" i="13"/>
  <c r="B44" i="13"/>
  <c r="E50" i="10"/>
  <c r="J32" i="9"/>
  <c r="B50" i="9" s="1"/>
  <c r="B37" i="9"/>
  <c r="B44" i="9"/>
  <c r="B46" i="8"/>
  <c r="E44" i="8"/>
  <c r="E46" i="8" s="1"/>
  <c r="E50" i="8"/>
  <c r="B37" i="7"/>
  <c r="J32" i="7"/>
  <c r="B50" i="7" s="1"/>
  <c r="B44" i="7"/>
  <c r="B37" i="6"/>
  <c r="J32" i="6"/>
  <c r="B50" i="6" s="1"/>
  <c r="B44" i="6"/>
  <c r="B37" i="4"/>
  <c r="B44" i="4"/>
  <c r="J32" i="4"/>
  <c r="B50" i="4" s="1"/>
  <c r="E50" i="3"/>
  <c r="B44" i="2"/>
  <c r="B37" i="2"/>
  <c r="J32" i="2"/>
  <c r="G41" i="14" l="1"/>
  <c r="G34" i="14"/>
  <c r="B50" i="2"/>
  <c r="G50" i="2"/>
  <c r="J37" i="2"/>
  <c r="J39" i="2" s="1"/>
  <c r="G39" i="2"/>
  <c r="J44" i="2"/>
  <c r="J46" i="2" s="1"/>
  <c r="G46" i="2"/>
  <c r="B41" i="14"/>
  <c r="B34" i="14"/>
  <c r="H29" i="14"/>
  <c r="B46" i="13"/>
  <c r="E44" i="13"/>
  <c r="E46" i="13" s="1"/>
  <c r="B39" i="13"/>
  <c r="E37" i="13"/>
  <c r="E39" i="13" s="1"/>
  <c r="B46" i="9"/>
  <c r="E44" i="9"/>
  <c r="E46" i="9" s="1"/>
  <c r="E37" i="9"/>
  <c r="E39" i="9" s="1"/>
  <c r="B39" i="9"/>
  <c r="B46" i="7"/>
  <c r="E44" i="7"/>
  <c r="E46" i="7" s="1"/>
  <c r="B39" i="7"/>
  <c r="E37" i="7"/>
  <c r="E39" i="7" s="1"/>
  <c r="B46" i="6"/>
  <c r="E44" i="6"/>
  <c r="E46" i="6" s="1"/>
  <c r="E37" i="6"/>
  <c r="E39" i="6" s="1"/>
  <c r="B39" i="6"/>
  <c r="E44" i="4"/>
  <c r="E46" i="4" s="1"/>
  <c r="B46" i="4"/>
  <c r="E37" i="4"/>
  <c r="E39" i="4" s="1"/>
  <c r="E50" i="4" s="1"/>
  <c r="B39" i="4"/>
  <c r="E37" i="2"/>
  <c r="E39" i="2" s="1"/>
  <c r="B39" i="2"/>
  <c r="B46" i="2"/>
  <c r="E44" i="2"/>
  <c r="E46" i="2" s="1"/>
  <c r="E50" i="13" l="1"/>
  <c r="E50" i="6"/>
  <c r="J34" i="14"/>
  <c r="J36" i="14" s="1"/>
  <c r="G36" i="14"/>
  <c r="J50" i="2"/>
  <c r="B47" i="14"/>
  <c r="G47" i="14"/>
  <c r="J41" i="14"/>
  <c r="J43" i="14" s="1"/>
  <c r="G43" i="14"/>
  <c r="E50" i="9"/>
  <c r="E50" i="7"/>
  <c r="E34" i="14"/>
  <c r="E36" i="14" s="1"/>
  <c r="B36" i="14"/>
  <c r="B43" i="14"/>
  <c r="E41" i="14"/>
  <c r="E43" i="14" s="1"/>
  <c r="E50" i="2"/>
  <c r="J47" i="14" l="1"/>
  <c r="E47" i="14"/>
</calcChain>
</file>

<file path=xl/sharedStrings.xml><?xml version="1.0" encoding="utf-8"?>
<sst xmlns="http://schemas.openxmlformats.org/spreadsheetml/2006/main" count="923" uniqueCount="66">
  <si>
    <t>Décompte des taxes de séjour et d'hébergement</t>
  </si>
  <si>
    <t>Données de l'établissement</t>
  </si>
  <si>
    <t>Nom de l'établissement:</t>
  </si>
  <si>
    <t>Adresse:</t>
  </si>
  <si>
    <t>Nombre de lits:</t>
  </si>
  <si>
    <t>NPA et Localité:</t>
  </si>
  <si>
    <t>Catégorie*:</t>
  </si>
  <si>
    <t>Propriétaire ou directeur:</t>
  </si>
  <si>
    <t>*Catégories:</t>
  </si>
  <si>
    <t>Décompte journalier</t>
  </si>
  <si>
    <t>Période:</t>
  </si>
  <si>
    <t>Jour</t>
  </si>
  <si>
    <t>Nuitées</t>
  </si>
  <si>
    <t>adultes</t>
  </si>
  <si>
    <t>enfants</t>
  </si>
  <si>
    <t>exonérées</t>
  </si>
  <si>
    <t>Total</t>
  </si>
  <si>
    <t>❶</t>
  </si>
  <si>
    <t>❷</t>
  </si>
  <si>
    <t>❸</t>
  </si>
  <si>
    <t>❹</t>
  </si>
  <si>
    <t>Report</t>
  </si>
  <si>
    <t>Total 
inter.</t>
  </si>
  <si>
    <t>Total
final</t>
  </si>
  <si>
    <t>Taxe de séjour</t>
  </si>
  <si>
    <t>Catégorie 1</t>
  </si>
  <si>
    <t>Catégorie 2</t>
  </si>
  <si>
    <r>
      <t xml:space="preserve">Colonne </t>
    </r>
    <r>
      <rPr>
        <sz val="7"/>
        <color theme="1"/>
        <rFont val="Arial"/>
        <family val="2"/>
      </rPr>
      <t>❶</t>
    </r>
  </si>
  <si>
    <t>nuitées à</t>
  </si>
  <si>
    <r>
      <t xml:space="preserve">Colonne </t>
    </r>
    <r>
      <rPr>
        <sz val="7"/>
        <color theme="1"/>
        <rFont val="Arial"/>
        <family val="2"/>
      </rPr>
      <t>❷</t>
    </r>
  </si>
  <si>
    <t>Taxe d'hébergement</t>
  </si>
  <si>
    <t>Nuitées totales et taxation finale</t>
  </si>
  <si>
    <t>Catégorie 1:</t>
  </si>
  <si>
    <t>nuitées pour un total de</t>
  </si>
  <si>
    <t>Catégorie 2:</t>
  </si>
  <si>
    <t>Lieu et date:</t>
  </si>
  <si>
    <t>Signature et sceau:</t>
  </si>
  <si>
    <t>2 : Campings, cabanes</t>
  </si>
  <si>
    <r>
      <t>La Commune d'Hérémence, en tant qu'organe de perception, reçoit le présent décompte de la part de l'hébergeur</t>
    </r>
    <r>
      <rPr>
        <b/>
        <sz val="10"/>
        <color theme="1"/>
        <rFont val="Arial"/>
        <family val="2"/>
      </rPr>
      <t xml:space="preserve"> 
à la fin de chaque année pour le 15 du mois suivant au plus tard.</t>
    </r>
  </si>
  <si>
    <t>JANVIER 2020</t>
  </si>
  <si>
    <t>1 : Hôtels, auberges, pensions, chambres d'hôtes, autres hébergements structurés</t>
  </si>
  <si>
    <t>FEVRIER 2020</t>
  </si>
  <si>
    <t>MARS 2020</t>
  </si>
  <si>
    <t>AVRIL 2020</t>
  </si>
  <si>
    <t>MAI 2020</t>
  </si>
  <si>
    <t>JUIN 2020</t>
  </si>
  <si>
    <t>JUILLET 2020</t>
  </si>
  <si>
    <t>AOUT 2020</t>
  </si>
  <si>
    <t>SEPTEMBRE 2020</t>
  </si>
  <si>
    <t>OCTOBRE 2020</t>
  </si>
  <si>
    <t>NOVEMBRE 2020</t>
  </si>
  <si>
    <t>DECEMBRE 2020</t>
  </si>
  <si>
    <t>Mois</t>
  </si>
  <si>
    <t>Janvier</t>
  </si>
  <si>
    <t>Février</t>
  </si>
  <si>
    <t>Mars</t>
  </si>
  <si>
    <t>Avril</t>
  </si>
  <si>
    <t>Mai</t>
  </si>
  <si>
    <t>Juin</t>
  </si>
  <si>
    <t>ANNEE 2020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</si>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</sst>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CHF]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1">
    <cellStyle name="Normal" xfId="0" builtinId="0"/>
  </cellStyles>
  <dxfs count="1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4" name="Image 3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/>
      <c r="D6" s="101"/>
      <c r="E6" s="102"/>
      <c r="F6" s="103" t="s">
        <v>3</v>
      </c>
      <c r="G6" s="100"/>
      <c r="H6" s="101"/>
      <c r="I6" s="101"/>
      <c r="J6" s="104"/>
    </row>
    <row r="7" spans="1:10" s="1" customFormat="1" ht="15" customHeight="1" x14ac:dyDescent="0.25">
      <c r="A7" s="86" t="s">
        <v>4</v>
      </c>
      <c r="B7" s="87"/>
      <c r="C7" s="88"/>
      <c r="D7" s="88"/>
      <c r="E7" s="89"/>
      <c r="F7" s="90" t="s">
        <v>5</v>
      </c>
      <c r="G7" s="87"/>
      <c r="H7" s="88"/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/>
      <c r="D8" s="94"/>
      <c r="E8" s="95"/>
      <c r="F8" s="96" t="s">
        <v>7</v>
      </c>
      <c r="G8" s="93"/>
      <c r="H8" s="94"/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39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12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49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3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50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2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51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1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selection activeCell="C6" sqref="C6:E6"/>
    </sheetView>
  </sheetViews>
  <sheetFormatPr baseColWidth="10" defaultRowHeight="12.75" x14ac:dyDescent="0.2"/>
  <cols>
    <col min="1" max="10" width="11.42578125" style="49" customWidth="1"/>
    <col min="11" max="16384" width="11.42578125" style="49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59</v>
      </c>
      <c r="I11" s="78"/>
      <c r="J11" s="79"/>
    </row>
    <row r="13" spans="1:10" ht="13.5" thickBot="1" x14ac:dyDescent="0.25">
      <c r="A13" s="50"/>
      <c r="B13" s="50"/>
      <c r="C13" s="50"/>
      <c r="D13" s="50"/>
      <c r="E13" s="50"/>
      <c r="F13" s="50"/>
      <c r="G13" s="50"/>
    </row>
    <row r="14" spans="1:10" ht="15" customHeight="1" x14ac:dyDescent="0.2">
      <c r="A14" s="50"/>
      <c r="B14" s="51"/>
      <c r="C14" s="112" t="s">
        <v>52</v>
      </c>
      <c r="D14" s="113"/>
      <c r="E14" s="83" t="s">
        <v>12</v>
      </c>
      <c r="F14" s="84"/>
      <c r="G14" s="84"/>
      <c r="H14" s="85"/>
    </row>
    <row r="15" spans="1:10" ht="15" customHeight="1" x14ac:dyDescent="0.2">
      <c r="A15" s="50"/>
      <c r="B15" s="34"/>
      <c r="C15" s="110"/>
      <c r="D15" s="111"/>
      <c r="E15" s="6" t="s">
        <v>13</v>
      </c>
      <c r="F15" s="6" t="s">
        <v>14</v>
      </c>
      <c r="G15" s="6" t="s">
        <v>15</v>
      </c>
      <c r="H15" s="8" t="s">
        <v>16</v>
      </c>
    </row>
    <row r="16" spans="1:10" ht="15.75" customHeight="1" thickBot="1" x14ac:dyDescent="0.25">
      <c r="A16" s="50"/>
      <c r="B16" s="34"/>
      <c r="C16" s="114"/>
      <c r="D16" s="115"/>
      <c r="E16" s="9" t="s">
        <v>17</v>
      </c>
      <c r="F16" s="9" t="s">
        <v>18</v>
      </c>
      <c r="G16" s="9" t="s">
        <v>19</v>
      </c>
      <c r="H16" s="11" t="s">
        <v>20</v>
      </c>
    </row>
    <row r="17" spans="1:14" ht="15" customHeight="1" x14ac:dyDescent="0.2">
      <c r="A17" s="52"/>
      <c r="B17" s="52"/>
      <c r="C17" s="108" t="s">
        <v>53</v>
      </c>
      <c r="D17" s="109"/>
      <c r="E17" s="13">
        <f>JAN!G32</f>
        <v>0</v>
      </c>
      <c r="F17" s="13">
        <f>JAN!H32</f>
        <v>0</v>
      </c>
      <c r="G17" s="13">
        <f>JAN!I32</f>
        <v>0</v>
      </c>
      <c r="H17" s="15">
        <f t="shared" ref="H17:H29" si="0">SUM(E17:G17)</f>
        <v>0</v>
      </c>
    </row>
    <row r="18" spans="1:14" ht="15" customHeight="1" x14ac:dyDescent="0.2">
      <c r="A18" s="52"/>
      <c r="B18" s="52"/>
      <c r="C18" s="110" t="s">
        <v>54</v>
      </c>
      <c r="D18" s="111"/>
      <c r="E18" s="19">
        <f>FEV!G32</f>
        <v>0</v>
      </c>
      <c r="F18" s="19">
        <f>FEV!H32</f>
        <v>0</v>
      </c>
      <c r="G18" s="19">
        <f>FEV!I32</f>
        <v>0</v>
      </c>
      <c r="H18" s="15">
        <f t="shared" si="0"/>
        <v>0</v>
      </c>
    </row>
    <row r="19" spans="1:14" ht="15" customHeight="1" x14ac:dyDescent="0.2">
      <c r="A19" s="52"/>
      <c r="B19" s="52"/>
      <c r="C19" s="110" t="s">
        <v>55</v>
      </c>
      <c r="D19" s="111"/>
      <c r="E19" s="19">
        <f>MAR!G32</f>
        <v>0</v>
      </c>
      <c r="F19" s="19">
        <f>MAR!H32</f>
        <v>0</v>
      </c>
      <c r="G19" s="19">
        <f>MAR!I32</f>
        <v>0</v>
      </c>
      <c r="H19" s="15">
        <f t="shared" si="0"/>
        <v>0</v>
      </c>
    </row>
    <row r="20" spans="1:14" ht="15" customHeight="1" x14ac:dyDescent="0.2">
      <c r="A20" s="52"/>
      <c r="B20" s="52"/>
      <c r="C20" s="110" t="s">
        <v>56</v>
      </c>
      <c r="D20" s="111"/>
      <c r="E20" s="19">
        <f>AVR!G32</f>
        <v>0</v>
      </c>
      <c r="F20" s="19">
        <f>AVR!H32</f>
        <v>0</v>
      </c>
      <c r="G20" s="19">
        <f>AVR!I32</f>
        <v>0</v>
      </c>
      <c r="H20" s="15">
        <f t="shared" si="0"/>
        <v>0</v>
      </c>
    </row>
    <row r="21" spans="1:14" ht="15" customHeight="1" x14ac:dyDescent="0.2">
      <c r="A21" s="52"/>
      <c r="B21" s="52"/>
      <c r="C21" s="110" t="s">
        <v>57</v>
      </c>
      <c r="D21" s="111"/>
      <c r="E21" s="19">
        <f>MAI!G32</f>
        <v>0</v>
      </c>
      <c r="F21" s="19">
        <f>MAI!H32</f>
        <v>0</v>
      </c>
      <c r="G21" s="19">
        <f>MAI!I32</f>
        <v>0</v>
      </c>
      <c r="H21" s="15">
        <f t="shared" si="0"/>
        <v>0</v>
      </c>
    </row>
    <row r="22" spans="1:14" ht="15" customHeight="1" x14ac:dyDescent="0.2">
      <c r="A22" s="52"/>
      <c r="B22" s="52"/>
      <c r="C22" s="110" t="s">
        <v>58</v>
      </c>
      <c r="D22" s="111"/>
      <c r="E22" s="22">
        <f>JUI!G32</f>
        <v>0</v>
      </c>
      <c r="F22" s="22">
        <f>JUI!H32</f>
        <v>0</v>
      </c>
      <c r="G22" s="22">
        <f>JUI!I32</f>
        <v>0</v>
      </c>
      <c r="H22" s="15">
        <f t="shared" si="0"/>
        <v>0</v>
      </c>
    </row>
    <row r="23" spans="1:14" ht="15" customHeight="1" x14ac:dyDescent="0.2">
      <c r="A23" s="52"/>
      <c r="B23" s="52"/>
      <c r="C23" s="110" t="s">
        <v>60</v>
      </c>
      <c r="D23" s="111"/>
      <c r="E23" s="22">
        <f>JUIL!G32</f>
        <v>0</v>
      </c>
      <c r="F23" s="22">
        <f>JUIL!H32</f>
        <v>0</v>
      </c>
      <c r="G23" s="22">
        <f>JUIL!I32</f>
        <v>0</v>
      </c>
      <c r="H23" s="15">
        <f t="shared" si="0"/>
        <v>0</v>
      </c>
    </row>
    <row r="24" spans="1:14" ht="15" customHeight="1" x14ac:dyDescent="0.2">
      <c r="A24" s="52"/>
      <c r="B24" s="52"/>
      <c r="C24" s="110" t="s">
        <v>61</v>
      </c>
      <c r="D24" s="111"/>
      <c r="E24" s="22">
        <f>AOU!G32</f>
        <v>0</v>
      </c>
      <c r="F24" s="22">
        <f>AOU!H32</f>
        <v>0</v>
      </c>
      <c r="G24" s="22">
        <f>AOU!I32</f>
        <v>0</v>
      </c>
      <c r="H24" s="15">
        <f t="shared" si="0"/>
        <v>0</v>
      </c>
    </row>
    <row r="25" spans="1:14" ht="15" customHeight="1" x14ac:dyDescent="0.2">
      <c r="A25" s="52"/>
      <c r="B25" s="52"/>
      <c r="C25" s="110" t="s">
        <v>62</v>
      </c>
      <c r="D25" s="111"/>
      <c r="E25" s="22">
        <f>SEP!G32</f>
        <v>0</v>
      </c>
      <c r="F25" s="22">
        <f>SEP!H32</f>
        <v>0</v>
      </c>
      <c r="G25" s="22">
        <f>SEP!I32</f>
        <v>0</v>
      </c>
      <c r="H25" s="15">
        <f t="shared" si="0"/>
        <v>0</v>
      </c>
    </row>
    <row r="26" spans="1:14" ht="15" customHeight="1" x14ac:dyDescent="0.2">
      <c r="A26" s="52"/>
      <c r="B26" s="52"/>
      <c r="C26" s="110" t="s">
        <v>63</v>
      </c>
      <c r="D26" s="111"/>
      <c r="E26" s="22">
        <f>OCT!G32</f>
        <v>0</v>
      </c>
      <c r="F26" s="22">
        <f>OCT!H32</f>
        <v>0</v>
      </c>
      <c r="G26" s="22">
        <f>OCT!I32</f>
        <v>0</v>
      </c>
      <c r="H26" s="15">
        <f t="shared" si="0"/>
        <v>0</v>
      </c>
    </row>
    <row r="27" spans="1:14" ht="15" customHeight="1" x14ac:dyDescent="0.2">
      <c r="A27" s="52"/>
      <c r="B27" s="52"/>
      <c r="C27" s="110" t="s">
        <v>64</v>
      </c>
      <c r="D27" s="111"/>
      <c r="E27" s="22">
        <f>NOV!G32</f>
        <v>0</v>
      </c>
      <c r="F27" s="22">
        <f>NOV!H32</f>
        <v>0</v>
      </c>
      <c r="G27" s="22">
        <f>NOV!I32</f>
        <v>0</v>
      </c>
      <c r="H27" s="15">
        <f t="shared" si="0"/>
        <v>0</v>
      </c>
    </row>
    <row r="28" spans="1:14" ht="15" customHeight="1" thickBot="1" x14ac:dyDescent="0.25">
      <c r="A28" s="52"/>
      <c r="B28" s="52"/>
      <c r="C28" s="110" t="s">
        <v>65</v>
      </c>
      <c r="D28" s="111"/>
      <c r="E28" s="22">
        <f>DEC!G32</f>
        <v>0</v>
      </c>
      <c r="F28" s="22">
        <f>DEC!H32</f>
        <v>0</v>
      </c>
      <c r="G28" s="22">
        <f>DEC!I32</f>
        <v>0</v>
      </c>
      <c r="H28" s="15">
        <f t="shared" si="0"/>
        <v>0</v>
      </c>
    </row>
    <row r="29" spans="1:14" ht="15" customHeight="1" thickBot="1" x14ac:dyDescent="0.25">
      <c r="A29" s="53"/>
      <c r="B29" s="53"/>
      <c r="C29" s="105" t="s">
        <v>16</v>
      </c>
      <c r="D29" s="106"/>
      <c r="E29" s="54">
        <f>SUM(E17:E28)</f>
        <v>0</v>
      </c>
      <c r="F29" s="54">
        <f t="shared" ref="F29:G29" si="1">SUM(F17:F28)</f>
        <v>0</v>
      </c>
      <c r="G29" s="54">
        <f t="shared" si="1"/>
        <v>0</v>
      </c>
      <c r="H29" s="55">
        <f t="shared" si="0"/>
        <v>0</v>
      </c>
    </row>
    <row r="30" spans="1:14" ht="15" customHeight="1" x14ac:dyDescent="0.2">
      <c r="A30" s="56"/>
      <c r="B30" s="56"/>
      <c r="C30" s="57"/>
      <c r="D30" s="57"/>
      <c r="E30" s="58"/>
      <c r="F30" s="58"/>
      <c r="G30" s="58"/>
      <c r="H30" s="58"/>
    </row>
    <row r="31" spans="1:14" x14ac:dyDescent="0.2">
      <c r="A31" s="70" t="s">
        <v>24</v>
      </c>
      <c r="B31" s="7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 thickBo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3.5" thickBot="1" x14ac:dyDescent="0.25">
      <c r="A33" s="59" t="s">
        <v>25</v>
      </c>
      <c r="B33" s="60"/>
      <c r="C33" s="60"/>
      <c r="D33" s="60"/>
      <c r="E33" s="28" t="s">
        <v>16</v>
      </c>
      <c r="F33" s="59" t="s">
        <v>26</v>
      </c>
      <c r="G33" s="60"/>
      <c r="H33" s="60"/>
      <c r="I33" s="60"/>
      <c r="J33" s="28" t="s">
        <v>16</v>
      </c>
      <c r="L33" s="61"/>
      <c r="M33" s="61"/>
    </row>
    <row r="34" spans="1:14" x14ac:dyDescent="0.2">
      <c r="A34" s="29" t="s">
        <v>27</v>
      </c>
      <c r="B34" s="30">
        <f>IF(C8=1,E29,0)</f>
        <v>0</v>
      </c>
      <c r="C34" s="74" t="s">
        <v>28</v>
      </c>
      <c r="D34" s="62">
        <v>3</v>
      </c>
      <c r="E34" s="32">
        <f>IF(C8=1,B34*D34,0)</f>
        <v>0</v>
      </c>
      <c r="F34" s="29" t="s">
        <v>27</v>
      </c>
      <c r="G34" s="30">
        <f>IF(C8=2,E29,0)</f>
        <v>0</v>
      </c>
      <c r="H34" s="74" t="s">
        <v>28</v>
      </c>
      <c r="I34" s="62">
        <v>2</v>
      </c>
      <c r="J34" s="32">
        <f>IF(C8=2,G34*I34,0)</f>
        <v>0</v>
      </c>
      <c r="L34" s="63"/>
      <c r="M34" s="63"/>
    </row>
    <row r="35" spans="1:14" ht="13.5" thickBot="1" x14ac:dyDescent="0.25">
      <c r="A35" s="33" t="s">
        <v>29</v>
      </c>
      <c r="B35" s="34">
        <f>IF(C8=1,F29,0)</f>
        <v>0</v>
      </c>
      <c r="C35" s="75"/>
      <c r="D35" s="64">
        <v>1.5</v>
      </c>
      <c r="E35" s="32">
        <f>IF(C8=1,B35*D35,0)</f>
        <v>0</v>
      </c>
      <c r="F35" s="33" t="s">
        <v>29</v>
      </c>
      <c r="G35" s="34">
        <f>IF(C8=2,F29,0)</f>
        <v>0</v>
      </c>
      <c r="H35" s="75"/>
      <c r="I35" s="64">
        <v>1</v>
      </c>
      <c r="J35" s="32">
        <f>IF(C8=2,G35*I35,0)</f>
        <v>0</v>
      </c>
      <c r="L35" s="63"/>
      <c r="M35" s="63"/>
    </row>
    <row r="36" spans="1:14" ht="13.5" thickBot="1" x14ac:dyDescent="0.25">
      <c r="A36" s="4" t="s">
        <v>16</v>
      </c>
      <c r="B36" s="36">
        <f>B34+B35</f>
        <v>0</v>
      </c>
      <c r="C36" s="36"/>
      <c r="D36" s="36"/>
      <c r="E36" s="37">
        <f>E34+E35</f>
        <v>0</v>
      </c>
      <c r="F36" s="4" t="s">
        <v>16</v>
      </c>
      <c r="G36" s="36">
        <f>G34+G35</f>
        <v>0</v>
      </c>
      <c r="H36" s="36"/>
      <c r="I36" s="36"/>
      <c r="J36" s="38">
        <f>J34+J35</f>
        <v>0</v>
      </c>
      <c r="L36" s="34"/>
      <c r="M36" s="34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7"/>
      <c r="M37" s="27"/>
      <c r="N37" s="1"/>
    </row>
    <row r="38" spans="1:14" x14ac:dyDescent="0.2">
      <c r="A38" s="70" t="s">
        <v>30</v>
      </c>
      <c r="B38" s="70"/>
      <c r="C38" s="1"/>
      <c r="D38" s="1"/>
      <c r="E38" s="1"/>
      <c r="F38" s="1"/>
      <c r="G38" s="1"/>
      <c r="H38" s="1"/>
      <c r="I38" s="1"/>
      <c r="J38" s="1"/>
      <c r="K38" s="1"/>
      <c r="L38" s="27"/>
      <c r="M38" s="27"/>
      <c r="N38" s="1"/>
    </row>
    <row r="39" spans="1:14" ht="13.5" thickBo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7"/>
      <c r="M39" s="27"/>
      <c r="N39" s="1"/>
    </row>
    <row r="40" spans="1:14" ht="13.5" thickBot="1" x14ac:dyDescent="0.25">
      <c r="A40" s="59" t="s">
        <v>25</v>
      </c>
      <c r="B40" s="60"/>
      <c r="C40" s="60"/>
      <c r="D40" s="60"/>
      <c r="E40" s="28" t="s">
        <v>16</v>
      </c>
      <c r="F40" s="59" t="s">
        <v>26</v>
      </c>
      <c r="G40" s="60"/>
      <c r="H40" s="60"/>
      <c r="I40" s="60"/>
      <c r="J40" s="28" t="s">
        <v>16</v>
      </c>
      <c r="L40" s="61"/>
      <c r="M40" s="61"/>
    </row>
    <row r="41" spans="1:14" x14ac:dyDescent="0.2">
      <c r="A41" s="29" t="s">
        <v>27</v>
      </c>
      <c r="B41" s="30">
        <f>IF(C8=1,E29,0)</f>
        <v>0</v>
      </c>
      <c r="C41" s="74" t="s">
        <v>28</v>
      </c>
      <c r="D41" s="62">
        <v>1</v>
      </c>
      <c r="E41" s="32">
        <f>IF(C8=1,B41*D41,0)</f>
        <v>0</v>
      </c>
      <c r="F41" s="29" t="s">
        <v>27</v>
      </c>
      <c r="G41" s="30">
        <f>IF(C8=2,E29,0)</f>
        <v>0</v>
      </c>
      <c r="H41" s="74" t="s">
        <v>28</v>
      </c>
      <c r="I41" s="62">
        <v>0.5</v>
      </c>
      <c r="J41" s="32">
        <f>IF(C8=2,G41*I41,0)</f>
        <v>0</v>
      </c>
      <c r="L41" s="63"/>
      <c r="M41" s="63"/>
    </row>
    <row r="42" spans="1:14" ht="13.5" thickBot="1" x14ac:dyDescent="0.25">
      <c r="A42" s="33" t="s">
        <v>29</v>
      </c>
      <c r="B42" s="34">
        <f>IF(C8=1,F29,0)</f>
        <v>0</v>
      </c>
      <c r="C42" s="107"/>
      <c r="D42" s="63">
        <v>0.5</v>
      </c>
      <c r="E42" s="32">
        <f>IF(C8=1,B42*D42,0)</f>
        <v>0</v>
      </c>
      <c r="F42" s="33" t="s">
        <v>29</v>
      </c>
      <c r="G42" s="34">
        <f>IF(C8=2,F29,0)</f>
        <v>0</v>
      </c>
      <c r="H42" s="107"/>
      <c r="I42" s="63">
        <v>0.25</v>
      </c>
      <c r="J42" s="32">
        <f>IF(C8=2,G42*I42,0)</f>
        <v>0</v>
      </c>
      <c r="L42" s="63"/>
      <c r="M42" s="63"/>
      <c r="N42" s="56"/>
    </row>
    <row r="43" spans="1:14" ht="13.5" thickBot="1" x14ac:dyDescent="0.25">
      <c r="A43" s="4" t="s">
        <v>16</v>
      </c>
      <c r="B43" s="36">
        <f>SUM(B41:B42)</f>
        <v>0</v>
      </c>
      <c r="C43" s="36"/>
      <c r="D43" s="36"/>
      <c r="E43" s="37">
        <f>SUM(E41:E42)</f>
        <v>0</v>
      </c>
      <c r="F43" s="4" t="s">
        <v>16</v>
      </c>
      <c r="G43" s="36">
        <f>SUM(G41:G42)</f>
        <v>0</v>
      </c>
      <c r="H43" s="36"/>
      <c r="I43" s="36"/>
      <c r="J43" s="38">
        <f>SUM(J41:J42)</f>
        <v>0</v>
      </c>
      <c r="K43" s="56"/>
      <c r="L43" s="34"/>
      <c r="M43" s="34"/>
      <c r="N43" s="56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70" t="s">
        <v>31</v>
      </c>
      <c r="B45" s="70"/>
      <c r="C45" s="70"/>
      <c r="D45" s="39"/>
      <c r="E45" s="39"/>
      <c r="F45" s="1"/>
      <c r="G45" s="1"/>
      <c r="H45" s="1"/>
      <c r="I45" s="1"/>
      <c r="J45" s="1"/>
      <c r="K45" s="1"/>
      <c r="L45" s="1"/>
      <c r="M45" s="1"/>
      <c r="N45" s="1"/>
    </row>
    <row r="46" spans="1:14" ht="13.5" thickBot="1" x14ac:dyDescent="0.25">
      <c r="A46" s="39"/>
      <c r="B46" s="39"/>
      <c r="C46" s="1"/>
      <c r="D46" s="1"/>
      <c r="E46" s="1"/>
      <c r="F46" s="1"/>
      <c r="G46" s="1"/>
      <c r="H46" s="1"/>
      <c r="I46" s="1"/>
      <c r="J46" s="1"/>
      <c r="K46" s="1"/>
      <c r="L46" s="27"/>
      <c r="M46" s="27"/>
      <c r="N46" s="1"/>
    </row>
    <row r="47" spans="1:14" ht="13.5" thickBot="1" x14ac:dyDescent="0.25">
      <c r="A47" s="40" t="s">
        <v>32</v>
      </c>
      <c r="B47" s="36">
        <f>IF(C8=1,H29,0)</f>
        <v>0</v>
      </c>
      <c r="C47" s="65" t="s">
        <v>33</v>
      </c>
      <c r="D47" s="65"/>
      <c r="E47" s="41">
        <f>IF(C8=1,E36+E43,0)</f>
        <v>0</v>
      </c>
      <c r="F47" s="40" t="s">
        <v>34</v>
      </c>
      <c r="G47" s="36">
        <f>IF(C8=2,H29,0)</f>
        <v>0</v>
      </c>
      <c r="H47" s="65" t="s">
        <v>33</v>
      </c>
      <c r="I47" s="65"/>
      <c r="J47" s="42">
        <f>IF(C8=2,J36+J43,0)</f>
        <v>0</v>
      </c>
      <c r="L47" s="50"/>
      <c r="M47" s="50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7"/>
      <c r="M48" s="27"/>
      <c r="N48" s="1"/>
    </row>
    <row r="49" spans="1:14" ht="30" customHeight="1" x14ac:dyDescent="0.2">
      <c r="A49" s="68" t="s">
        <v>38</v>
      </c>
      <c r="B49" s="68"/>
      <c r="C49" s="68"/>
      <c r="D49" s="68"/>
      <c r="E49" s="68"/>
      <c r="F49" s="68"/>
      <c r="G49" s="68"/>
      <c r="H49" s="68"/>
      <c r="I49" s="68"/>
      <c r="J49" s="68"/>
      <c r="K49" s="66"/>
      <c r="L49" s="67"/>
      <c r="M49" s="67"/>
      <c r="N49" s="66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 t="s">
        <v>35</v>
      </c>
      <c r="B53" s="69"/>
      <c r="C53" s="69"/>
      <c r="D53" s="69"/>
      <c r="E53" s="43"/>
      <c r="F53" s="1" t="s">
        <v>36</v>
      </c>
      <c r="G53" s="1"/>
      <c r="H53" s="70">
        <f>H8</f>
        <v>0</v>
      </c>
      <c r="I53" s="70"/>
      <c r="J53" s="70"/>
      <c r="K53" s="44"/>
      <c r="L53" s="44"/>
      <c r="M53" s="44"/>
      <c r="N53" s="44"/>
    </row>
  </sheetData>
  <sheetProtection sheet="1" objects="1" scenarios="1"/>
  <protectedRanges>
    <protectedRange sqref="C6:E8 H6:J8 H11:J11 B53:D53 H53:J53" name="Plage1"/>
  </protectedRanges>
  <mergeCells count="43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C28:D28"/>
    <mergeCell ref="A11:B11"/>
    <mergeCell ref="H11:J11"/>
    <mergeCell ref="C14:D16"/>
    <mergeCell ref="E14:H14"/>
    <mergeCell ref="C22:D22"/>
    <mergeCell ref="C23:D23"/>
    <mergeCell ref="C24:D24"/>
    <mergeCell ref="C25:D25"/>
    <mergeCell ref="C26:D26"/>
    <mergeCell ref="C27:D27"/>
    <mergeCell ref="C20:D20"/>
    <mergeCell ref="C21:D21"/>
    <mergeCell ref="B9:G9"/>
    <mergeCell ref="H9:J9"/>
    <mergeCell ref="C17:D17"/>
    <mergeCell ref="C18:D18"/>
    <mergeCell ref="C19:D19"/>
    <mergeCell ref="A45:C45"/>
    <mergeCell ref="A49:J49"/>
    <mergeCell ref="B53:D53"/>
    <mergeCell ref="H53:J53"/>
    <mergeCell ref="C29:D29"/>
    <mergeCell ref="A31:B31"/>
    <mergeCell ref="C34:C35"/>
    <mergeCell ref="H34:H35"/>
    <mergeCell ref="A38:B38"/>
    <mergeCell ref="C41:C42"/>
    <mergeCell ref="H41:H42"/>
  </mergeCells>
  <conditionalFormatting sqref="E36 J36 E43 J43 E47 J47">
    <cfRule type="cellIs" dxfId="0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41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11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42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10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43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9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44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8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45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7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46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6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47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5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B16" sqref="B16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40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48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4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JAN</vt:lpstr>
      <vt:lpstr>FEV</vt:lpstr>
      <vt:lpstr>MAR</vt:lpstr>
      <vt:lpstr>AVR</vt:lpstr>
      <vt:lpstr>MAI</vt:lpstr>
      <vt:lpstr>JUI</vt:lpstr>
      <vt:lpstr>JUIL</vt:lpstr>
      <vt:lpstr>AOU</vt:lpstr>
      <vt:lpstr>SEP</vt:lpstr>
      <vt:lpstr>OCT</vt:lpstr>
      <vt:lpstr>NOV</vt:lpstr>
      <vt:lpstr>DEC</vt:lpstr>
      <vt:lpstr>ANNUEL</vt:lpstr>
      <vt:lpstr>AOU!Zone_d_impression</vt:lpstr>
      <vt:lpstr>AVR!Zone_d_impression</vt:lpstr>
      <vt:lpstr>DEC!Zone_d_impression</vt:lpstr>
      <vt:lpstr>FEV!Zone_d_impression</vt:lpstr>
      <vt:lpstr>JAN!Zone_d_impression</vt:lpstr>
      <vt:lpstr>JUI!Zone_d_impression</vt:lpstr>
      <vt:lpstr>JUIL!Zone_d_impression</vt:lpstr>
      <vt:lpstr>MAI!Zone_d_impression</vt:lpstr>
      <vt:lpstr>MAR!Zone_d_impression</vt:lpstr>
      <vt:lpstr>NOV!Zone_d_impression</vt:lpstr>
      <vt:lpstr>OCT!Zone_d_impression</vt:lpstr>
      <vt:lpstr>SEP!Zone_d_impression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2020-04-03T07:09:43Z</dcterms:modified>
</cp:coreProperties>
</file>